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4. CUARTO TRIMESTRE 2020\"/>
    </mc:Choice>
  </mc:AlternateContent>
  <bookViews>
    <workbookView xWindow="0" yWindow="0" windowWidth="20490" windowHeight="7755"/>
  </bookViews>
  <sheets>
    <sheet name="Sheet" sheetId="1" r:id="rId1"/>
  </sheets>
  <definedNames>
    <definedName name="_xlnm._FilterDatabase" localSheetId="0" hidden="1">Sheet!$A$4:$D$39</definedName>
  </definedNames>
  <calcPr calcId="152511"/>
</workbook>
</file>

<file path=xl/calcChain.xml><?xml version="1.0" encoding="utf-8"?>
<calcChain xmlns="http://schemas.openxmlformats.org/spreadsheetml/2006/main">
  <c r="C7" i="1" l="1"/>
  <c r="C20" i="1"/>
  <c r="C39" i="1" l="1"/>
  <c r="D20" i="1"/>
  <c r="D7" i="1"/>
  <c r="D39" i="1" l="1"/>
</calcChain>
</file>

<file path=xl/sharedStrings.xml><?xml version="1.0" encoding="utf-8"?>
<sst xmlns="http://schemas.openxmlformats.org/spreadsheetml/2006/main" count="73" uniqueCount="36">
  <si>
    <t/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</si>
  <si>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</si>
  <si>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</si>
  <si>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</si>
  <si>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</si>
  <si>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</si>
  <si>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</si>
  <si>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Aplicación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</si>
  <si>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</si>
  <si>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</si>
  <si>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</si>
  <si>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</si>
  <si>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</si>
  <si>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</si>
  <si>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</si>
  <si>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</si>
  <si>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</si>
  <si>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</si>
  <si>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</si>
  <si>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</si>
  <si>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</si>
  <si>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</si>
  <si>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</si>
  <si>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</si>
  <si>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</si>
  <si>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</si>
  <si>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</si>
  <si>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</si>
  <si>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</si>
  <si>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</si>
  <si>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</si>
  <si>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 xml:space="preserve">INGRESOS </t>
  </si>
  <si>
    <t>EGRESOS</t>
  </si>
  <si>
    <t>MUNICIPIO DE JIMENEZ</t>
  </si>
  <si>
    <t xml:space="preserve">ESTADO DE MOVIMIENTOS DE INGRESOS Y EGRESOS </t>
  </si>
  <si>
    <t xml:space="preserve"> DEL 01 DE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</si>
</sst>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Border="1" applyAlignment="1">
      <alignment vertical="center"/>
    </xf>
    <xf numFmtId="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180975</xdr:rowOff>
    </xdr:from>
    <xdr:to>
      <xdr:col>1</xdr:col>
      <xdr:colOff>2419350</xdr:colOff>
      <xdr:row>46</xdr:row>
      <xdr:rowOff>76200</xdr:rowOff>
    </xdr:to>
    <xdr:sp macro="" textlink="">
      <xdr:nvSpPr>
        <xdr:cNvPr id="2" name="CuadroTexto 1"/>
        <xdr:cNvSpPr txBox="1"/>
      </xdr:nvSpPr>
      <xdr:spPr>
        <a:xfrm>
          <a:off x="390525" y="8372475"/>
          <a:ext cx="24193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ING.</a:t>
          </a:r>
          <a:r>
            <a:rPr lang="es-MX" sz="1100" baseline="0"/>
            <a:t> MARCOS CHAVEZ TORRES</a:t>
          </a:r>
        </a:p>
        <a:p>
          <a:r>
            <a:rPr lang="es-MX" sz="1100" baseline="0"/>
            <a:t>PRESIDENTE MUNICIPAL </a:t>
          </a:r>
          <a:endParaRPr lang="es-MX" sz="1100"/>
        </a:p>
      </xdr:txBody>
    </xdr:sp>
    <xdr:clientData/>
  </xdr:twoCellAnchor>
  <xdr:twoCellAnchor>
    <xdr:from>
      <xdr:col>1</xdr:col>
      <xdr:colOff>2619375</xdr:colOff>
      <xdr:row>44</xdr:row>
      <xdr:rowOff>9525</xdr:rowOff>
    </xdr:from>
    <xdr:to>
      <xdr:col>1</xdr:col>
      <xdr:colOff>5038725</xdr:colOff>
      <xdr:row>46</xdr:row>
      <xdr:rowOff>95250</xdr:rowOff>
    </xdr:to>
    <xdr:sp macro="" textlink="">
      <xdr:nvSpPr>
        <xdr:cNvPr id="3" name="CuadroTexto 2"/>
        <xdr:cNvSpPr txBox="1"/>
      </xdr:nvSpPr>
      <xdr:spPr>
        <a:xfrm>
          <a:off x="3009900" y="8391525"/>
          <a:ext cx="24193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aseline="0"/>
            <a:t>L.C MIRIAM MIREYA CORDOVA LOPEZ</a:t>
          </a:r>
        </a:p>
        <a:p>
          <a:r>
            <a:rPr lang="es-MX" sz="1100" baseline="0"/>
            <a:t>TESORERIA MUNICIPAL </a:t>
          </a:r>
          <a:endParaRPr lang="es-MX" sz="1100"/>
        </a:p>
      </xdr:txBody>
    </xdr:sp>
    <xdr:clientData/>
  </xdr:twoCellAnchor>
  <xdr:twoCellAnchor>
    <xdr:from>
      <xdr:col>1</xdr:col>
      <xdr:colOff>5210175</xdr:colOff>
      <xdr:row>44</xdr:row>
      <xdr:rowOff>9525</xdr:rowOff>
    </xdr:from>
    <xdr:to>
      <xdr:col>1</xdr:col>
      <xdr:colOff>7629525</xdr:colOff>
      <xdr:row>46</xdr:row>
      <xdr:rowOff>95250</xdr:rowOff>
    </xdr:to>
    <xdr:sp macro="" textlink="">
      <xdr:nvSpPr>
        <xdr:cNvPr id="4" name="CuadroTexto 3"/>
        <xdr:cNvSpPr txBox="1"/>
      </xdr:nvSpPr>
      <xdr:spPr>
        <a:xfrm>
          <a:off x="5600700" y="8391525"/>
          <a:ext cx="24193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aseline="0"/>
            <a:t>L.C NORA JULIETA MEZA MORALES</a:t>
          </a:r>
        </a:p>
        <a:p>
          <a:r>
            <a:rPr lang="es-MX" sz="1100" baseline="0"/>
            <a:t>REGIDOR DE HACIENDA </a:t>
          </a:r>
          <a:endParaRPr lang="es-MX" sz="1100"/>
        </a:p>
      </xdr:txBody>
    </xdr:sp>
    <xdr:clientData/>
  </xdr:twoCellAnchor>
  <xdr:twoCellAnchor>
    <xdr:from>
      <xdr:col>1</xdr:col>
      <xdr:colOff>7962900</xdr:colOff>
      <xdr:row>44</xdr:row>
      <xdr:rowOff>0</xdr:rowOff>
    </xdr:from>
    <xdr:to>
      <xdr:col>3</xdr:col>
      <xdr:colOff>685800</xdr:colOff>
      <xdr:row>46</xdr:row>
      <xdr:rowOff>85725</xdr:rowOff>
    </xdr:to>
    <xdr:sp macro="" textlink="">
      <xdr:nvSpPr>
        <xdr:cNvPr id="5" name="CuadroTexto 4"/>
        <xdr:cNvSpPr txBox="1"/>
      </xdr:nvSpPr>
      <xdr:spPr>
        <a:xfrm>
          <a:off x="8353425" y="8382000"/>
          <a:ext cx="28765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aseline="0"/>
            <a:t>ING. ITZEL VIRIDIANA CANDIA BARRAZA</a:t>
          </a:r>
        </a:p>
        <a:p>
          <a:r>
            <a:rPr lang="es-MX" sz="1100" baseline="0"/>
            <a:t>RESPONSABLE DE INTEGRAR LA INFORMACION</a:t>
          </a:r>
          <a:endParaRPr lang="es-MX" sz="1100"/>
        </a:p>
      </xdr:txBody>
    </xdr:sp>
    <xdr:clientData/>
  </xdr:twoCellAnchor>
  <xdr:twoCellAnchor editAs="oneCell">
    <xdr:from>
      <xdr:col>2</xdr:col>
      <xdr:colOff>1276350</xdr:colOff>
      <xdr:row>0</xdr:row>
      <xdr:rowOff>0</xdr:rowOff>
    </xdr:from>
    <xdr:to>
      <xdr:col>3</xdr:col>
      <xdr:colOff>344826</xdr:colOff>
      <xdr:row>3</xdr:row>
      <xdr:rowOff>104775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0" y="0"/>
          <a:ext cx="602001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39"/>
  <sheetViews>
    <sheetView tabSelected="1" workbookViewId="0">
      <pane ySplit="4" topLeftCell="A5" activePane="bottomLeft" state="frozen"/>
      <selection pane="bottomLeft" sqref="A1:E47"/>
    </sheetView>
  </sheetViews>
  <sheetFormatPr baseColWidth="10" defaultRowHeight="15" x14ac:dyDescent="0.25"/>
  <cols>
    <col min="1" max="1" width="5.85546875" style="1" customWidth="1"/>
    <col min="2" max="2" width="129.28515625" style="1" bestFit="1" customWidth="1"/>
    <col min="3" max="4" width="23" style="2" customWidth="1"/>
  </cols>
  <sheetData>
    <row r="1" spans="1:5" ht="18" x14ac:dyDescent="0.25">
      <c r="B1" s="10" t="s">
        <v>33</v>
      </c>
      <c r="C1" s="10"/>
      <c r="D1" s="10"/>
    </row>
    <row r="2" spans="1:5" x14ac:dyDescent="0.25">
      <c r="B2" s="9" t="s">
        <v>34</v>
      </c>
      <c r="C2" s="9"/>
      <c r="D2" s="9"/>
      <c r="E2" s="3"/>
    </row>
    <row r="3" spans="1:5" x14ac:dyDescent="0.25">
      <c r="B3" s="9" t="s">
        <v>35</v>
      </c>
      <c r="C3" s="9"/>
      <c r="D3" s="9"/>
      <c r="E3" s="3"/>
    </row>
    <row r="4" spans="1:5" x14ac:dyDescent="0.25">
      <c r="A4" s="7"/>
      <c r="B4" s="7"/>
      <c r="C4" s="8">
        <v>2019</v>
      </c>
      <c r="D4" s="8">
        <v>2020</v>
      </c>
    </row>
    <row r="5" spans="1:5" x14ac:dyDescent="0.25">
      <c r="C5" s="2" t="s">
        <v>0</v>
      </c>
      <c r="D5" s="2" t="s">
        <v>0</v>
      </c>
    </row>
    <row r="6" spans="1:5" x14ac:dyDescent="0.25">
      <c r="B6" s="4" t="s">
        <v>31</v>
      </c>
    </row>
    <row r="7" spans="1:5" x14ac:dyDescent="0.25">
      <c r="B7" s="5" t="s">
        <v>1</v>
      </c>
      <c r="C7" s="6">
        <f>C8+C10+C11+C12+C13+C15+C16</f>
        <v>221424669.38</v>
      </c>
      <c r="D7" s="6">
        <f>D8+D10+D11+D12+D13+D15+D16</f>
        <v>207603767.74000001</v>
      </c>
    </row>
    <row r="8" spans="1:5" x14ac:dyDescent="0.25">
      <c r="B8" s="1" t="s">
        <v>2</v>
      </c>
      <c r="C8" s="2">
        <v>15215465.029999999</v>
      </c>
      <c r="D8" s="2">
        <v>12230520.77</v>
      </c>
    </row>
    <row r="9" spans="1:5" x14ac:dyDescent="0.25">
      <c r="B9" s="1" t="s">
        <v>3</v>
      </c>
      <c r="C9" s="2" t="s">
        <v>0</v>
      </c>
      <c r="D9" s="2" t="s">
        <v>0</v>
      </c>
    </row>
    <row r="10" spans="1:5" x14ac:dyDescent="0.25">
      <c r="B10" s="1" t="s">
        <v>4</v>
      </c>
      <c r="C10" s="2">
        <v>0</v>
      </c>
      <c r="D10" s="2">
        <v>10495126.279999999</v>
      </c>
    </row>
    <row r="11" spans="1:5" x14ac:dyDescent="0.25">
      <c r="B11" s="1" t="s">
        <v>5</v>
      </c>
      <c r="C11" s="2">
        <v>9093656.9499999993</v>
      </c>
      <c r="D11" s="2">
        <v>9102052.4100000001</v>
      </c>
    </row>
    <row r="12" spans="1:5" x14ac:dyDescent="0.25">
      <c r="B12" s="1" t="s">
        <v>6</v>
      </c>
      <c r="C12" s="2">
        <v>1407515.32</v>
      </c>
      <c r="D12" s="2">
        <v>972278.28</v>
      </c>
    </row>
    <row r="13" spans="1:5" x14ac:dyDescent="0.25">
      <c r="B13" s="1" t="s">
        <v>8</v>
      </c>
      <c r="C13" s="2">
        <v>2119975.2799999998</v>
      </c>
      <c r="D13" s="2">
        <v>3585289.2</v>
      </c>
    </row>
    <row r="14" spans="1:5" x14ac:dyDescent="0.25">
      <c r="B14" s="1" t="s">
        <v>9</v>
      </c>
      <c r="C14" s="2" t="s">
        <v>0</v>
      </c>
      <c r="D14" s="2" t="s">
        <v>0</v>
      </c>
    </row>
    <row r="15" spans="1:5" x14ac:dyDescent="0.25">
      <c r="B15" s="1" t="s">
        <v>10</v>
      </c>
      <c r="C15" s="2">
        <v>2041265.37</v>
      </c>
      <c r="D15" s="2">
        <v>2683062.44</v>
      </c>
    </row>
    <row r="16" spans="1:5" x14ac:dyDescent="0.25">
      <c r="B16" s="1" t="s">
        <v>11</v>
      </c>
      <c r="C16" s="2">
        <v>191546791.43000001</v>
      </c>
      <c r="D16" s="2">
        <v>168535438.36000001</v>
      </c>
    </row>
    <row r="17" spans="2:4" x14ac:dyDescent="0.25">
      <c r="B17" s="1" t="s">
        <v>12</v>
      </c>
      <c r="C17" s="2" t="s">
        <v>0</v>
      </c>
      <c r="D17" s="2" t="s">
        <v>0</v>
      </c>
    </row>
    <row r="18" spans="2:4" x14ac:dyDescent="0.25">
      <c r="B18" s="1" t="s">
        <v>13</v>
      </c>
      <c r="C18" s="2" t="s">
        <v>0</v>
      </c>
      <c r="D18" s="2" t="s">
        <v>0</v>
      </c>
    </row>
    <row r="19" spans="2:4" x14ac:dyDescent="0.25">
      <c r="B19" s="4" t="s">
        <v>32</v>
      </c>
      <c r="C19" s="2" t="s">
        <v>0</v>
      </c>
      <c r="D19" s="2" t="s">
        <v>0</v>
      </c>
    </row>
    <row r="20" spans="2:4" x14ac:dyDescent="0.25">
      <c r="B20" s="5" t="s">
        <v>7</v>
      </c>
      <c r="C20" s="6">
        <f>SUM(C21:C28)</f>
        <v>132902566.44000001</v>
      </c>
      <c r="D20" s="6">
        <f>D21+D22+D23+D24+D27</f>
        <v>128249454.19</v>
      </c>
    </row>
    <row r="21" spans="2:4" x14ac:dyDescent="0.25">
      <c r="B21" s="1" t="s">
        <v>14</v>
      </c>
      <c r="C21" s="2">
        <v>84079623.260000005</v>
      </c>
      <c r="D21" s="2">
        <v>81592351.939999998</v>
      </c>
    </row>
    <row r="22" spans="2:4" x14ac:dyDescent="0.25">
      <c r="B22" s="1" t="s">
        <v>15</v>
      </c>
      <c r="C22" s="2">
        <v>12866866.41</v>
      </c>
      <c r="D22" s="2">
        <v>12917376.77</v>
      </c>
    </row>
    <row r="23" spans="2:4" x14ac:dyDescent="0.25">
      <c r="B23" s="1" t="s">
        <v>16</v>
      </c>
      <c r="C23" s="2">
        <v>18811035.600000001</v>
      </c>
      <c r="D23" s="2">
        <v>21038203.199999999</v>
      </c>
    </row>
    <row r="24" spans="2:4" x14ac:dyDescent="0.25">
      <c r="B24" s="1" t="s">
        <v>17</v>
      </c>
      <c r="C24" s="2">
        <v>1131864.7</v>
      </c>
      <c r="D24" s="2">
        <v>4316050.42</v>
      </c>
    </row>
    <row r="25" spans="2:4" x14ac:dyDescent="0.25">
      <c r="B25" s="1" t="s">
        <v>18</v>
      </c>
      <c r="C25" s="2" t="s">
        <v>0</v>
      </c>
      <c r="D25" s="2" t="s">
        <v>0</v>
      </c>
    </row>
    <row r="26" spans="2:4" x14ac:dyDescent="0.25">
      <c r="B26" s="1" t="s">
        <v>19</v>
      </c>
      <c r="C26" s="2" t="s">
        <v>0</v>
      </c>
      <c r="D26" s="2" t="s">
        <v>0</v>
      </c>
    </row>
    <row r="27" spans="2:4" x14ac:dyDescent="0.25">
      <c r="B27" s="1" t="s">
        <v>20</v>
      </c>
      <c r="C27" s="2">
        <v>15863177.67</v>
      </c>
      <c r="D27" s="2">
        <v>8385471.8600000003</v>
      </c>
    </row>
    <row r="28" spans="2:4" x14ac:dyDescent="0.25">
      <c r="B28" s="1" t="s">
        <v>21</v>
      </c>
      <c r="C28" s="2">
        <v>149998.79999999999</v>
      </c>
      <c r="D28" s="2">
        <v>0</v>
      </c>
    </row>
    <row r="29" spans="2:4" x14ac:dyDescent="0.25">
      <c r="B29" s="1" t="s">
        <v>22</v>
      </c>
      <c r="C29" s="2" t="s">
        <v>0</v>
      </c>
      <c r="D29" s="2" t="s">
        <v>0</v>
      </c>
    </row>
    <row r="30" spans="2:4" x14ac:dyDescent="0.25">
      <c r="B30" s="1" t="s">
        <v>23</v>
      </c>
      <c r="C30" s="2" t="s">
        <v>0</v>
      </c>
      <c r="D30" s="2" t="s">
        <v>0</v>
      </c>
    </row>
    <row r="31" spans="2:4" x14ac:dyDescent="0.25">
      <c r="B31" s="1" t="s">
        <v>24</v>
      </c>
      <c r="C31" s="2" t="s">
        <v>0</v>
      </c>
      <c r="D31" s="2" t="s">
        <v>0</v>
      </c>
    </row>
    <row r="32" spans="2:4" x14ac:dyDescent="0.25">
      <c r="B32" s="1" t="s">
        <v>25</v>
      </c>
      <c r="C32" s="2" t="s">
        <v>0</v>
      </c>
      <c r="D32" s="2" t="s">
        <v>0</v>
      </c>
    </row>
    <row r="33" spans="2:4" x14ac:dyDescent="0.25">
      <c r="B33" s="1" t="s">
        <v>26</v>
      </c>
      <c r="C33" s="2" t="s">
        <v>0</v>
      </c>
      <c r="D33" s="2" t="s">
        <v>0</v>
      </c>
    </row>
    <row r="34" spans="2:4" x14ac:dyDescent="0.25">
      <c r="B34" s="1" t="s">
        <v>27</v>
      </c>
      <c r="C34" s="2" t="s">
        <v>0</v>
      </c>
      <c r="D34" s="2" t="s">
        <v>0</v>
      </c>
    </row>
    <row r="35" spans="2:4" x14ac:dyDescent="0.25">
      <c r="B35" s="1" t="s">
        <v>28</v>
      </c>
      <c r="C35" s="2" t="s">
        <v>0</v>
      </c>
      <c r="D35" s="2" t="s">
        <v>0</v>
      </c>
    </row>
    <row r="36" spans="2:4" x14ac:dyDescent="0.25">
      <c r="B36" s="1" t="s">
        <v>29</v>
      </c>
      <c r="C36" s="2" t="s">
        <v>0</v>
      </c>
      <c r="D36" s="2" t="s">
        <v>0</v>
      </c>
    </row>
    <row r="37" spans="2:4" x14ac:dyDescent="0.25">
      <c r="B37" s="1" t="s">
        <v>0</v>
      </c>
      <c r="C37" s="2" t="s">
        <v>0</v>
      </c>
      <c r="D37" s="2" t="s">
        <v>0</v>
      </c>
    </row>
    <row r="38" spans="2:4" x14ac:dyDescent="0.25">
      <c r="B38" s="1" t="s">
        <v>0</v>
      </c>
      <c r="C38" s="2" t="s">
        <v>0</v>
      </c>
      <c r="D38" s="2" t="s">
        <v>0</v>
      </c>
    </row>
    <row r="39" spans="2:4" x14ac:dyDescent="0.25">
      <c r="B39" s="5" t="s">
        <v>30</v>
      </c>
      <c r="C39" s="6">
        <f>C7-C20</f>
        <v>88522102.939999983</v>
      </c>
      <c r="D39" s="6">
        <f>D7-D20</f>
        <v>79354313.550000012</v>
      </c>
    </row>
  </sheetData>
  <mergeCells count="3">
    <mergeCell ref="B1:D1"/>
    <mergeCell ref="B2:D2"/>
    <mergeCell ref="B3:D3"/>
  </mergeCells>
  <pageMargins left="0.25" right="0.25" top="0.75" bottom="0.75" header="0.3" footer="0.3"/>
  <pageSetup scale="73" orientation="landscape" horizontalDpi="0" verticalDpi="0" r:id="rId1"/>
  <ignoredErrors>
    <ignoredError sqref="C5:D5 B7 B20 C19:D19 B9:D9 B8 B14:D14 B10 B11 B12 B13 B17:D18 B15 B16 B25:D26 B21 B22 B23 B24 B29:D38 B39 B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 5</dc:creator>
  <cp:lastModifiedBy>TESORERIA</cp:lastModifiedBy>
  <cp:lastPrinted>2021-01-18T17:25:57Z</cp:lastPrinted>
  <dcterms:created xsi:type="dcterms:W3CDTF">2020-09-19T15:47:01Z</dcterms:created>
  <dcterms:modified xsi:type="dcterms:W3CDTF">2021-01-18T17:26:31Z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