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05" yWindow="-105" windowWidth="21840" windowHeight="12570"/>
  </bookViews>
  <sheets>
    <sheet name="EAI_RI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" l="1"/>
  <c r="G14" i="1"/>
  <c r="G13" i="1"/>
  <c r="F14" i="1" l="1"/>
  <c r="F13" i="1"/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H18" i="1" s="1"/>
  <c r="F18" i="1"/>
  <c r="D18" i="1"/>
  <c r="C18" i="1"/>
  <c r="E18" i="1" s="1"/>
</calcChain>
</file>

<file path=xl/sharedStrings.xml><?xml version="1.0" encoding="utf-8"?>
<sst xmlns="http://schemas.openxmlformats.org/spreadsheetml/2006/main" count="35" uniqueCount="34">
  <si>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</si>
  <si>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</si>
  <si>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</si>
  <si>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</si>
  <si>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</si>
  <si>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</si>
  <si>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</si>
  <si>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</si>
  <si>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</si>
  <si>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</si>
  <si>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</si>
  <si>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</si>
  <si>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</si>
  <si>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</si>
  <si>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</si>
  <si>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</si>
  <si>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</si>
  <si>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</si>
  <si>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</si>
  <si>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</si>
  <si>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</si>
  <si>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</si>
  <si>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</si>
  <si>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</si>
  <si>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</si>
  <si>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</si>
  <si>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</si>
  <si>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Del 01 de enero al 31 de diciembre 2020</t>
  </si>
  <si>
    <t>ING, RUTH CARRASCO FLORES</t>
  </si>
  <si>
    <t>LIC. MANUEL CERECERES TREJO</t>
  </si>
  <si>
    <t>DIRECTORA MUNICIPAL DIF</t>
  </si>
  <si>
    <t>CONTADOR</t>
  </si>
  <si>
    <t>JIMENEZ</t>
  </si>
  <si>
    <t>DIF 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</si>
</sst>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RI">
    <pageSetUpPr fitToPage="1"/>
  </sheetPr>
  <dimension ref="B1:H141"/>
  <sheetViews>
    <sheetView tabSelected="1" workbookViewId="0">
      <selection activeCell="B2" sqref="B2:H26"/>
    </sheetView>
  </sheetViews>
  <sheetFormatPr baseColWidth="10" defaultColWidth="11.42578125" defaultRowHeight="12" x14ac:dyDescent="0.2"/>
  <cols>
    <col min="1" max="1" width="3.5703125" style="1" customWidth="1"/>
    <col min="2" max="2" width="69.5703125" style="1" customWidth="1"/>
    <col min="3" max="3" width="16" style="1" customWidth="1"/>
    <col min="4" max="4" width="13.5703125" style="1" customWidth="1"/>
    <col min="5" max="5" width="12.7109375" style="1" customWidth="1"/>
    <col min="6" max="6" width="11.42578125" style="1" customWidth="1"/>
    <col min="7" max="8" width="11.42578125" style="1"/>
    <col min="9" max="9" width="13.28515625" style="1" customWidth="1"/>
    <col min="10" max="16384" width="11.42578125" style="1"/>
  </cols>
  <sheetData>
    <row r="1" spans="2:8" ht="12" customHeight="1" thickBot="1" x14ac:dyDescent="0.25"/>
    <row r="2" spans="2:8" x14ac:dyDescent="0.2">
      <c r="B2" s="44" t="s">
        <v>33</v>
      </c>
      <c r="C2" s="45"/>
      <c r="D2" s="45"/>
      <c r="E2" s="45"/>
      <c r="F2" s="45"/>
      <c r="G2" s="45"/>
      <c r="H2" s="46"/>
    </row>
    <row r="3" spans="2:8" x14ac:dyDescent="0.2">
      <c r="B3" s="47" t="s">
        <v>0</v>
      </c>
      <c r="C3" s="48"/>
      <c r="D3" s="48"/>
      <c r="E3" s="48"/>
      <c r="F3" s="48"/>
      <c r="G3" s="48"/>
      <c r="H3" s="49"/>
    </row>
    <row r="4" spans="2:8" ht="12.75" customHeight="1" thickBot="1" x14ac:dyDescent="0.25">
      <c r="B4" s="50" t="s">
        <v>27</v>
      </c>
      <c r="C4" s="51"/>
      <c r="D4" s="51"/>
      <c r="E4" s="51"/>
      <c r="F4" s="51"/>
      <c r="G4" s="51"/>
      <c r="H4" s="52"/>
    </row>
    <row r="5" spans="2:8" ht="15.75" customHeight="1" thickBot="1" x14ac:dyDescent="0.25">
      <c r="B5" s="57" t="s">
        <v>1</v>
      </c>
      <c r="C5" s="53" t="s">
        <v>2</v>
      </c>
      <c r="D5" s="54"/>
      <c r="E5" s="54"/>
      <c r="F5" s="54"/>
      <c r="G5" s="54"/>
      <c r="H5" s="55" t="s">
        <v>3</v>
      </c>
    </row>
    <row r="6" spans="2:8" ht="34.9" customHeight="1" thickBot="1" x14ac:dyDescent="0.25">
      <c r="B6" s="58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6"/>
    </row>
    <row r="7" spans="2:8" ht="12.75" customHeight="1" thickBot="1" x14ac:dyDescent="0.25">
      <c r="B7" s="59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5">
      <c r="B8" s="15" t="s">
        <v>15</v>
      </c>
      <c r="C8" s="23">
        <v>0</v>
      </c>
      <c r="D8" s="23">
        <v>0</v>
      </c>
      <c r="E8" s="24">
        <f t="shared" ref="E8:E18" si="0">C8+D8</f>
        <v>0</v>
      </c>
      <c r="F8" s="17">
        <v>0</v>
      </c>
      <c r="G8" s="23">
        <v>0</v>
      </c>
      <c r="H8" s="18">
        <f t="shared" ref="H8:H18" si="1">G8-C8</f>
        <v>0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0</v>
      </c>
      <c r="D10" s="20">
        <v>0</v>
      </c>
      <c r="E10" s="21">
        <f t="shared" si="0"/>
        <v>0</v>
      </c>
      <c r="F10" s="5">
        <v>0</v>
      </c>
      <c r="G10" s="20">
        <v>0</v>
      </c>
      <c r="H10" s="10">
        <f t="shared" si="1"/>
        <v>0</v>
      </c>
    </row>
    <row r="11" spans="2:8" ht="12" customHeight="1" x14ac:dyDescent="0.2">
      <c r="B11" s="16" t="s">
        <v>18</v>
      </c>
      <c r="C11" s="20">
        <v>0</v>
      </c>
      <c r="D11" s="20">
        <v>0</v>
      </c>
      <c r="E11" s="21">
        <f t="shared" si="0"/>
        <v>0</v>
      </c>
      <c r="F11" s="5">
        <v>0</v>
      </c>
      <c r="G11" s="20">
        <v>0</v>
      </c>
      <c r="H11" s="10">
        <f t="shared" si="1"/>
        <v>0</v>
      </c>
    </row>
    <row r="12" spans="2:8" ht="12" customHeight="1" x14ac:dyDescent="0.2">
      <c r="B12" s="16" t="s">
        <v>19</v>
      </c>
      <c r="C12" s="20">
        <v>0</v>
      </c>
      <c r="D12" s="20">
        <v>0</v>
      </c>
      <c r="E12" s="21">
        <f t="shared" si="0"/>
        <v>0</v>
      </c>
      <c r="F12" s="5">
        <v>0</v>
      </c>
      <c r="G12" s="20">
        <v>0</v>
      </c>
      <c r="H12" s="10">
        <f t="shared" si="1"/>
        <v>0</v>
      </c>
    </row>
    <row r="13" spans="2:8" ht="12" customHeight="1" x14ac:dyDescent="0.2">
      <c r="B13" s="16" t="s">
        <v>20</v>
      </c>
      <c r="C13" s="20">
        <v>0</v>
      </c>
      <c r="D13" s="20">
        <v>0</v>
      </c>
      <c r="E13" s="21">
        <f t="shared" si="0"/>
        <v>0</v>
      </c>
      <c r="F13" s="5">
        <f>3000.01+96556.3+9270+131230</f>
        <v>240056.31</v>
      </c>
      <c r="G13" s="20">
        <f>F13</f>
        <v>240056.31</v>
      </c>
      <c r="H13" s="10">
        <f t="shared" si="1"/>
        <v>240056.31</v>
      </c>
    </row>
    <row r="14" spans="2:8" ht="12" customHeight="1" x14ac:dyDescent="0.2">
      <c r="B14" s="16" t="s">
        <v>21</v>
      </c>
      <c r="C14" s="20">
        <v>0</v>
      </c>
      <c r="D14" s="20">
        <v>0</v>
      </c>
      <c r="E14" s="21">
        <f t="shared" si="0"/>
        <v>0</v>
      </c>
      <c r="F14" s="5">
        <f>150+2823.5</f>
        <v>2973.5</v>
      </c>
      <c r="G14" s="20">
        <f>F14</f>
        <v>2973.5</v>
      </c>
      <c r="H14" s="10">
        <f t="shared" si="1"/>
        <v>2973.5</v>
      </c>
    </row>
    <row r="15" spans="2:8" ht="24" customHeight="1" x14ac:dyDescent="0.2">
      <c r="B15" s="16" t="s">
        <v>22</v>
      </c>
      <c r="C15" s="20">
        <v>0</v>
      </c>
      <c r="D15" s="20">
        <v>0</v>
      </c>
      <c r="E15" s="21">
        <f t="shared" si="0"/>
        <v>0</v>
      </c>
      <c r="F15" s="5">
        <v>0</v>
      </c>
      <c r="G15" s="20">
        <v>0</v>
      </c>
      <c r="H15" s="10">
        <f t="shared" si="1"/>
        <v>0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610000</v>
      </c>
      <c r="G16" s="20">
        <f>F16</f>
        <v>610000</v>
      </c>
      <c r="H16" s="10">
        <f t="shared" si="1"/>
        <v>610000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25">
      <c r="B18" s="30" t="s">
        <v>25</v>
      </c>
      <c r="C18" s="31">
        <f>SUM(C8:C17)</f>
        <v>0</v>
      </c>
      <c r="D18" s="31">
        <f>SUM(D8:D17)</f>
        <v>0</v>
      </c>
      <c r="E18" s="31">
        <f t="shared" si="0"/>
        <v>0</v>
      </c>
      <c r="F18" s="32">
        <f>SUM(F8:F17)</f>
        <v>853029.81</v>
      </c>
      <c r="G18" s="33">
        <f>SUM(G8:G17)</f>
        <v>853029.81</v>
      </c>
      <c r="H18" s="41">
        <f t="shared" si="1"/>
        <v>853029.81</v>
      </c>
    </row>
    <row r="19" spans="2:8" ht="15.75" customHeight="1" thickBot="1" x14ac:dyDescent="0.25">
      <c r="B19" s="11"/>
      <c r="C19" s="12"/>
      <c r="D19" s="12"/>
      <c r="E19" s="12"/>
      <c r="F19" s="43" t="s">
        <v>26</v>
      </c>
      <c r="G19" s="43"/>
      <c r="H19" s="42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thickBot="1" x14ac:dyDescent="0.25"/>
    <row r="24" spans="2:8" s="9" customFormat="1" ht="15.75" customHeight="1" x14ac:dyDescent="0.2">
      <c r="B24" s="38" t="s">
        <v>28</v>
      </c>
      <c r="D24" s="39"/>
      <c r="E24" s="38" t="s">
        <v>29</v>
      </c>
      <c r="F24" s="39"/>
    </row>
    <row r="25" spans="2:8" s="9" customFormat="1" ht="15.75" customHeight="1" x14ac:dyDescent="0.2">
      <c r="B25" s="40" t="s">
        <v>30</v>
      </c>
      <c r="E25" s="40" t="s">
        <v>31</v>
      </c>
    </row>
    <row r="26" spans="2:8" s="9" customFormat="1" ht="15.75" customHeight="1" x14ac:dyDescent="0.2">
      <c r="B26" s="40" t="s">
        <v>32</v>
      </c>
      <c r="E26" s="40" t="s">
        <v>33</v>
      </c>
    </row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x14ac:dyDescent="0.2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0866141732283472" right="0.70866141732283472" top="0.74803149606299213" bottom="0.74803149606299213" header="0.31496062992125984" footer="0.31496062992125984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2021-01-30T16:50:31Z</cp:lastPrinted>
  <dcterms:created xsi:type="dcterms:W3CDTF">2019-12-05T18:21:29Z</dcterms:created>
  <dcterms:modified xsi:type="dcterms:W3CDTF">2021-01-30T16:50:33Z</dcterms:modified>
</cp:coreProperties>
</file>